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90" windowWidth="28455" windowHeight="1225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26" i="1"/>
  <c r="E26"/>
  <c r="F26"/>
  <c r="G26"/>
  <c r="H26"/>
  <c r="I26"/>
  <c r="J26"/>
  <c r="K26"/>
  <c r="L26"/>
  <c r="M26"/>
  <c r="N26"/>
  <c r="O26"/>
  <c r="P26"/>
  <c r="Q26"/>
  <c r="R26"/>
  <c r="S26"/>
  <c r="C26"/>
</calcChain>
</file>

<file path=xl/sharedStrings.xml><?xml version="1.0" encoding="utf-8"?>
<sst xmlns="http://schemas.openxmlformats.org/spreadsheetml/2006/main" count="44" uniqueCount="44">
  <si>
    <t>ОГБУЗ "ГУБКИНСКАЯ ЦРБ"</t>
  </si>
  <si>
    <t>ОГБУЗ "СТАРООСКОЛЬСКАЯ ОКРУЖНАЯ ДЕТСКАЯ БОЛЬНИЦА"</t>
  </si>
  <si>
    <t>ОГБУЗ "АЛЕКСЕЕВСКАЯ ЦРБ"</t>
  </si>
  <si>
    <t>ОГБУЗ "БЕЛГОРОДСКАЯ ЦРБ"</t>
  </si>
  <si>
    <t>ОГБУЗ "БОРИСОВСКАЯ ЦРБ"</t>
  </si>
  <si>
    <t>ОГБУЗ "ВАЛУЙСКАЯ ЦРБ"</t>
  </si>
  <si>
    <t>ОГБУЗ "ВЕЙДЕЛЕВСКАЯ ЦРБ"</t>
  </si>
  <si>
    <t>ОГБУЗ "ВОЛОКОНОВСКАЯ ЦРБ"</t>
  </si>
  <si>
    <t>ОГБУЗ "ИВНЯНСКАЯ ЦРБ"</t>
  </si>
  <si>
    <t>ОГБУЗ "КОРОЧАНСКАЯ ЦРБ"</t>
  </si>
  <si>
    <t>ОГБУЗ "КРАСНОГВАРДЕЙСКАЯ ЦРБ"</t>
  </si>
  <si>
    <t>ОГБУЗ "НОВООСКОЛЬСКАЯ ЦРБ"</t>
  </si>
  <si>
    <t>ОГБУЗ "ПРОХОРОВСКАЯ ЦРБ"</t>
  </si>
  <si>
    <t>ОГБУЗ "РАКИТЯНСКАЯ ЦРБ"</t>
  </si>
  <si>
    <t>ОГБУЗ "РОВЕНЬСКАЯ ЦРБ"</t>
  </si>
  <si>
    <t>ОГБУЗ "ЧЕРНЯНСКАЯ ЦРБ ИМ. П.В.ГАПОТЧЕНКО"</t>
  </si>
  <si>
    <t>ОГБУЗ "ШЕБЕКИНСКАЯ ЦРБ"</t>
  </si>
  <si>
    <t>ОГБУЗ "ЯКОВЛЕВСКАЯ ЦРБ"</t>
  </si>
  <si>
    <t>ЧУЗ "РЖД-МЕДИЦИНА" ГОРОДА БЕЛГОРОД</t>
  </si>
  <si>
    <t>ООО "ПОЛИКЛИНИКА "ПОЛИМЕДИКА-БЕЛГОРОД"</t>
  </si>
  <si>
    <t>ОГБУЗ "СТАРООСКОЛЬСКАЯ ОКРУЖНАЯ БОЛЬНИЦА СВЯТИТЕЛЯ ЛУКИ КРЫМСКОГО"</t>
  </si>
  <si>
    <t>ОГБУЗ "ГОРОДСКАЯ ПОЛИКЛИНИКА Г. БЕЛГОРОДА"</t>
  </si>
  <si>
    <t>ОГБУЗ "ДОКБ"</t>
  </si>
  <si>
    <t>Уникальных людей, всего</t>
  </si>
  <si>
    <t>Оплаченных случаев, всего</t>
  </si>
  <si>
    <t>ИТОГО</t>
  </si>
  <si>
    <t>code_mo</t>
  </si>
  <si>
    <t>NAM_MOK</t>
  </si>
  <si>
    <t>Школа для больных с хронической обструктивной болезнью легких</t>
  </si>
  <si>
    <t>Школа для пациентов с избыточной массой тела и ожирением</t>
  </si>
  <si>
    <t>Школа для больных с сердечной недостаточностью</t>
  </si>
  <si>
    <t>Школа для беременных и по вопросам грудного вскармливания</t>
  </si>
  <si>
    <t>Школа для пациентов по активному долголетию</t>
  </si>
  <si>
    <t>Школа для больных с хроническим гастритом и язвенной болезнью</t>
  </si>
  <si>
    <t>Школа для больных с ишемической болезнью сердца</t>
  </si>
  <si>
    <t>Школа для пациентов по здоровому образу жизни</t>
  </si>
  <si>
    <t>Школа для больных с хронической болезнью почек</t>
  </si>
  <si>
    <t>Школа для больных с бронхиальной астмой</t>
  </si>
  <si>
    <t>Школа для больных с артериальной гипертензией</t>
  </si>
  <si>
    <t>Школа для больных с фибрилляцией предсердий</t>
  </si>
  <si>
    <t>Комплексное посещение школы для больных сахарным диабетом (взрослые с сахарным диабетом 1 типа)</t>
  </si>
  <si>
    <t>Комплексное посещение школы для больных сахарным диабетом (взрослые с сахарным диабетом 2 типа)</t>
  </si>
  <si>
    <t>Комплексное посещение школы для больных сахарным диабетом (дети и подростки)</t>
  </si>
  <si>
    <t>Школы здоровья для пациентов с хроническими неинфекционными заболеваниями, т.ч. школы сахарного диабета в разрезе медицинских организаций за январь - апрель 2026 года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</si>
</sst>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Fill="1" applyBorder="1"/>
    <xf numFmtId="0" fontId="1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S26"/>
  <sheetViews>
    <sheetView tabSelected="1" workbookViewId="0">
      <selection activeCell="X10" sqref="X10"/>
    </sheetView>
  </sheetViews>
  <sheetFormatPr defaultRowHeight="15"/>
  <cols>
    <col min="2" max="2" width="62.28515625" customWidth="1"/>
    <col min="3" max="3" width="6" bestFit="1" customWidth="1"/>
    <col min="4" max="4" width="7.140625" customWidth="1"/>
    <col min="5" max="5" width="6.85546875" customWidth="1"/>
    <col min="6" max="6" width="6.7109375" customWidth="1"/>
    <col min="7" max="7" width="6.5703125" customWidth="1"/>
    <col min="8" max="8" width="6.140625" customWidth="1"/>
    <col min="9" max="9" width="6.5703125" customWidth="1"/>
    <col min="10" max="10" width="7.140625" customWidth="1"/>
    <col min="11" max="11" width="6.140625" customWidth="1"/>
    <col min="12" max="13" width="6.28515625" customWidth="1"/>
    <col min="14" max="14" width="6.42578125" customWidth="1"/>
    <col min="15" max="15" width="6.5703125" customWidth="1"/>
    <col min="16" max="16" width="6.140625" customWidth="1"/>
    <col min="17" max="17" width="10.85546875" customWidth="1"/>
    <col min="18" max="18" width="10.5703125" customWidth="1"/>
    <col min="19" max="19" width="9.5703125" customWidth="1"/>
  </cols>
  <sheetData>
    <row r="1" spans="1:19" ht="49.5" customHeight="1">
      <c r="A1" s="7" t="s">
        <v>43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pans="1:19" s="1" customFormat="1" ht="179.25" customHeight="1">
      <c r="A2" s="3" t="s">
        <v>26</v>
      </c>
      <c r="B2" s="3" t="s">
        <v>27</v>
      </c>
      <c r="C2" s="6" t="s">
        <v>23</v>
      </c>
      <c r="D2" s="6" t="s">
        <v>24</v>
      </c>
      <c r="E2" s="6" t="s">
        <v>28</v>
      </c>
      <c r="F2" s="6" t="s">
        <v>29</v>
      </c>
      <c r="G2" s="6" t="s">
        <v>30</v>
      </c>
      <c r="H2" s="6" t="s">
        <v>31</v>
      </c>
      <c r="I2" s="6" t="s">
        <v>32</v>
      </c>
      <c r="J2" s="6" t="s">
        <v>33</v>
      </c>
      <c r="K2" s="6" t="s">
        <v>34</v>
      </c>
      <c r="L2" s="6" t="s">
        <v>35</v>
      </c>
      <c r="M2" s="6" t="s">
        <v>36</v>
      </c>
      <c r="N2" s="6" t="s">
        <v>37</v>
      </c>
      <c r="O2" s="6" t="s">
        <v>38</v>
      </c>
      <c r="P2" s="6" t="s">
        <v>39</v>
      </c>
      <c r="Q2" s="6" t="s">
        <v>40</v>
      </c>
      <c r="R2" s="6" t="s">
        <v>41</v>
      </c>
      <c r="S2" s="6" t="s">
        <v>42</v>
      </c>
    </row>
    <row r="3" spans="1:19">
      <c r="A3" s="2">
        <v>310019</v>
      </c>
      <c r="B3" s="2" t="s">
        <v>0</v>
      </c>
      <c r="C3" s="2">
        <v>7094</v>
      </c>
      <c r="D3" s="2">
        <v>7406</v>
      </c>
      <c r="E3" s="2">
        <v>82</v>
      </c>
      <c r="F3" s="2">
        <v>885</v>
      </c>
      <c r="G3" s="2">
        <v>72</v>
      </c>
      <c r="H3" s="2">
        <v>36</v>
      </c>
      <c r="I3" s="2">
        <v>1</v>
      </c>
      <c r="J3" s="2">
        <v>6</v>
      </c>
      <c r="K3" s="2">
        <v>143</v>
      </c>
      <c r="L3" s="2">
        <v>1195</v>
      </c>
      <c r="M3" s="2">
        <v>0</v>
      </c>
      <c r="N3" s="2">
        <v>210</v>
      </c>
      <c r="O3" s="2">
        <v>4207</v>
      </c>
      <c r="P3" s="2">
        <v>35</v>
      </c>
      <c r="Q3" s="2">
        <v>0</v>
      </c>
      <c r="R3" s="2">
        <v>499</v>
      </c>
      <c r="S3" s="2">
        <v>35</v>
      </c>
    </row>
    <row r="4" spans="1:19">
      <c r="A4" s="2">
        <v>310027</v>
      </c>
      <c r="B4" s="2" t="s">
        <v>1</v>
      </c>
      <c r="C4" s="2">
        <v>3503</v>
      </c>
      <c r="D4" s="2">
        <v>3526</v>
      </c>
      <c r="E4" s="2">
        <v>0</v>
      </c>
      <c r="F4" s="2">
        <v>17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3402</v>
      </c>
      <c r="M4" s="2">
        <v>0</v>
      </c>
      <c r="N4" s="2">
        <v>54</v>
      </c>
      <c r="O4" s="2">
        <v>24</v>
      </c>
      <c r="P4" s="2">
        <v>0</v>
      </c>
      <c r="Q4" s="2">
        <v>0</v>
      </c>
      <c r="R4" s="2">
        <v>0</v>
      </c>
      <c r="S4" s="2">
        <v>29</v>
      </c>
    </row>
    <row r="5" spans="1:19">
      <c r="A5" s="2">
        <v>310031</v>
      </c>
      <c r="B5" s="2" t="s">
        <v>2</v>
      </c>
      <c r="C5" s="2">
        <v>4813</v>
      </c>
      <c r="D5" s="2">
        <v>5168</v>
      </c>
      <c r="E5" s="2">
        <v>26</v>
      </c>
      <c r="F5" s="2">
        <v>393</v>
      </c>
      <c r="G5" s="2">
        <v>133</v>
      </c>
      <c r="H5" s="2">
        <v>106</v>
      </c>
      <c r="I5" s="2">
        <v>108</v>
      </c>
      <c r="J5" s="2">
        <v>240</v>
      </c>
      <c r="K5" s="2">
        <v>15</v>
      </c>
      <c r="L5" s="2">
        <v>231</v>
      </c>
      <c r="M5" s="2">
        <v>2</v>
      </c>
      <c r="N5" s="2">
        <v>342</v>
      </c>
      <c r="O5" s="2">
        <v>3183</v>
      </c>
      <c r="P5" s="2">
        <v>22</v>
      </c>
      <c r="Q5" s="2">
        <v>0</v>
      </c>
      <c r="R5" s="2">
        <v>367</v>
      </c>
      <c r="S5" s="2">
        <v>0</v>
      </c>
    </row>
    <row r="6" spans="1:19">
      <c r="A6" s="2">
        <v>310032</v>
      </c>
      <c r="B6" s="2" t="s">
        <v>3</v>
      </c>
      <c r="C6" s="2">
        <v>4899</v>
      </c>
      <c r="D6" s="2">
        <v>5089</v>
      </c>
      <c r="E6" s="2">
        <v>72</v>
      </c>
      <c r="F6" s="2">
        <v>606</v>
      </c>
      <c r="G6" s="2">
        <v>379</v>
      </c>
      <c r="H6" s="2">
        <v>388</v>
      </c>
      <c r="I6" s="2">
        <v>0</v>
      </c>
      <c r="J6" s="2">
        <v>63</v>
      </c>
      <c r="K6" s="2">
        <v>503</v>
      </c>
      <c r="L6" s="2">
        <v>1117</v>
      </c>
      <c r="M6" s="2">
        <v>184</v>
      </c>
      <c r="N6" s="2">
        <v>91</v>
      </c>
      <c r="O6" s="2">
        <v>1051</v>
      </c>
      <c r="P6" s="2">
        <v>60</v>
      </c>
      <c r="Q6" s="2">
        <v>9</v>
      </c>
      <c r="R6" s="2">
        <v>558</v>
      </c>
      <c r="S6" s="2">
        <v>8</v>
      </c>
    </row>
    <row r="7" spans="1:19">
      <c r="A7" s="2">
        <v>310033</v>
      </c>
      <c r="B7" s="2" t="s">
        <v>4</v>
      </c>
      <c r="C7" s="2">
        <v>2167</v>
      </c>
      <c r="D7" s="2">
        <v>2231</v>
      </c>
      <c r="E7" s="2">
        <v>1</v>
      </c>
      <c r="F7" s="2">
        <v>99</v>
      </c>
      <c r="G7" s="2">
        <v>222</v>
      </c>
      <c r="H7" s="2">
        <v>7</v>
      </c>
      <c r="I7" s="2">
        <v>45</v>
      </c>
      <c r="J7" s="2">
        <v>7</v>
      </c>
      <c r="K7" s="2">
        <v>26</v>
      </c>
      <c r="L7" s="2">
        <v>48</v>
      </c>
      <c r="M7" s="2">
        <v>0</v>
      </c>
      <c r="N7" s="2">
        <v>47</v>
      </c>
      <c r="O7" s="2">
        <v>1725</v>
      </c>
      <c r="P7" s="2">
        <v>4</v>
      </c>
      <c r="Q7" s="2">
        <v>0</v>
      </c>
      <c r="R7" s="2">
        <v>0</v>
      </c>
      <c r="S7" s="2">
        <v>0</v>
      </c>
    </row>
    <row r="8" spans="1:19">
      <c r="A8" s="2">
        <v>310034</v>
      </c>
      <c r="B8" s="2" t="s">
        <v>5</v>
      </c>
      <c r="C8" s="2">
        <v>2704</v>
      </c>
      <c r="D8" s="2">
        <v>2868</v>
      </c>
      <c r="E8" s="2">
        <v>0</v>
      </c>
      <c r="F8" s="2">
        <v>562</v>
      </c>
      <c r="G8" s="2">
        <v>129</v>
      </c>
      <c r="H8" s="2">
        <v>6</v>
      </c>
      <c r="I8" s="2">
        <v>274</v>
      </c>
      <c r="J8" s="2">
        <v>23</v>
      </c>
      <c r="K8" s="2">
        <v>428</v>
      </c>
      <c r="L8" s="2">
        <v>337</v>
      </c>
      <c r="M8" s="2">
        <v>10</v>
      </c>
      <c r="N8" s="2">
        <v>33</v>
      </c>
      <c r="O8" s="2">
        <v>943</v>
      </c>
      <c r="P8" s="2">
        <v>6</v>
      </c>
      <c r="Q8" s="2">
        <v>0</v>
      </c>
      <c r="R8" s="2">
        <v>117</v>
      </c>
      <c r="S8" s="2">
        <v>0</v>
      </c>
    </row>
    <row r="9" spans="1:19">
      <c r="A9" s="2">
        <v>310036</v>
      </c>
      <c r="B9" s="2" t="s">
        <v>6</v>
      </c>
      <c r="C9" s="2">
        <v>1108</v>
      </c>
      <c r="D9" s="2">
        <v>1139</v>
      </c>
      <c r="E9" s="2">
        <v>0</v>
      </c>
      <c r="F9" s="2">
        <v>426</v>
      </c>
      <c r="G9" s="2">
        <v>0</v>
      </c>
      <c r="H9" s="2">
        <v>0</v>
      </c>
      <c r="I9" s="2">
        <v>0</v>
      </c>
      <c r="J9" s="2">
        <v>0</v>
      </c>
      <c r="K9" s="2">
        <v>196</v>
      </c>
      <c r="L9" s="2">
        <v>0</v>
      </c>
      <c r="M9" s="2">
        <v>0</v>
      </c>
      <c r="N9" s="2">
        <v>55</v>
      </c>
      <c r="O9" s="2">
        <v>462</v>
      </c>
      <c r="P9" s="2">
        <v>0</v>
      </c>
      <c r="Q9" s="2">
        <v>0</v>
      </c>
      <c r="R9" s="2">
        <v>0</v>
      </c>
      <c r="S9" s="2">
        <v>0</v>
      </c>
    </row>
    <row r="10" spans="1:19">
      <c r="A10" s="2">
        <v>310037</v>
      </c>
      <c r="B10" s="2" t="s">
        <v>7</v>
      </c>
      <c r="C10" s="2">
        <v>1749</v>
      </c>
      <c r="D10" s="2">
        <v>1837</v>
      </c>
      <c r="E10" s="2">
        <v>4</v>
      </c>
      <c r="F10" s="2">
        <v>135</v>
      </c>
      <c r="G10" s="2">
        <v>230</v>
      </c>
      <c r="H10" s="2">
        <v>30</v>
      </c>
      <c r="I10" s="2">
        <v>45</v>
      </c>
      <c r="J10" s="2">
        <v>45</v>
      </c>
      <c r="K10" s="2">
        <v>79</v>
      </c>
      <c r="L10" s="2">
        <v>130</v>
      </c>
      <c r="M10" s="2">
        <v>14</v>
      </c>
      <c r="N10" s="2">
        <v>136</v>
      </c>
      <c r="O10" s="2">
        <v>954</v>
      </c>
      <c r="P10" s="2">
        <v>35</v>
      </c>
      <c r="Q10" s="2">
        <v>0</v>
      </c>
      <c r="R10" s="2">
        <v>0</v>
      </c>
      <c r="S10" s="2">
        <v>0</v>
      </c>
    </row>
    <row r="11" spans="1:19">
      <c r="A11" s="2">
        <v>310039</v>
      </c>
      <c r="B11" s="2" t="s">
        <v>8</v>
      </c>
      <c r="C11" s="2">
        <v>1576</v>
      </c>
      <c r="D11" s="2">
        <v>1628</v>
      </c>
      <c r="E11" s="2">
        <v>8</v>
      </c>
      <c r="F11" s="2">
        <v>28</v>
      </c>
      <c r="G11" s="2">
        <v>311</v>
      </c>
      <c r="H11" s="2">
        <v>0</v>
      </c>
      <c r="I11" s="2">
        <v>120</v>
      </c>
      <c r="J11" s="2">
        <v>37</v>
      </c>
      <c r="K11" s="2">
        <v>125</v>
      </c>
      <c r="L11" s="2">
        <v>0</v>
      </c>
      <c r="M11" s="2">
        <v>0</v>
      </c>
      <c r="N11" s="2">
        <v>15</v>
      </c>
      <c r="O11" s="2">
        <v>984</v>
      </c>
      <c r="P11" s="2">
        <v>0</v>
      </c>
      <c r="Q11" s="2">
        <v>0</v>
      </c>
      <c r="R11" s="2">
        <v>0</v>
      </c>
      <c r="S11" s="2">
        <v>0</v>
      </c>
    </row>
    <row r="12" spans="1:19">
      <c r="A12" s="2">
        <v>310040</v>
      </c>
      <c r="B12" s="2" t="s">
        <v>9</v>
      </c>
      <c r="C12" s="2">
        <v>2207</v>
      </c>
      <c r="D12" s="2">
        <v>2291</v>
      </c>
      <c r="E12" s="2">
        <v>28</v>
      </c>
      <c r="F12" s="2">
        <v>341</v>
      </c>
      <c r="G12" s="2">
        <v>36</v>
      </c>
      <c r="H12" s="2">
        <v>7</v>
      </c>
      <c r="I12" s="2">
        <v>43</v>
      </c>
      <c r="J12" s="2">
        <v>87</v>
      </c>
      <c r="K12" s="2">
        <v>129</v>
      </c>
      <c r="L12" s="2">
        <v>60</v>
      </c>
      <c r="M12" s="2">
        <v>18</v>
      </c>
      <c r="N12" s="2">
        <v>112</v>
      </c>
      <c r="O12" s="2">
        <v>1405</v>
      </c>
      <c r="P12" s="2">
        <v>25</v>
      </c>
      <c r="Q12" s="2">
        <v>0</v>
      </c>
      <c r="R12" s="2">
        <v>0</v>
      </c>
      <c r="S12" s="2">
        <v>0</v>
      </c>
    </row>
    <row r="13" spans="1:19">
      <c r="A13" s="2">
        <v>310042</v>
      </c>
      <c r="B13" s="2" t="s">
        <v>10</v>
      </c>
      <c r="C13" s="2">
        <v>2404</v>
      </c>
      <c r="D13" s="2">
        <v>2511</v>
      </c>
      <c r="E13" s="2">
        <v>1</v>
      </c>
      <c r="F13" s="2">
        <v>137</v>
      </c>
      <c r="G13" s="2">
        <v>609</v>
      </c>
      <c r="H13" s="2">
        <v>4</v>
      </c>
      <c r="I13" s="2">
        <v>0</v>
      </c>
      <c r="J13" s="2">
        <v>1</v>
      </c>
      <c r="K13" s="2">
        <v>40</v>
      </c>
      <c r="L13" s="2">
        <v>33</v>
      </c>
      <c r="M13" s="2">
        <v>0</v>
      </c>
      <c r="N13" s="2">
        <v>92</v>
      </c>
      <c r="O13" s="2">
        <v>1327</v>
      </c>
      <c r="P13" s="2">
        <v>0</v>
      </c>
      <c r="Q13" s="2">
        <v>0</v>
      </c>
      <c r="R13" s="2">
        <v>267</v>
      </c>
      <c r="S13" s="2">
        <v>0</v>
      </c>
    </row>
    <row r="14" spans="1:19">
      <c r="A14" s="2">
        <v>310044</v>
      </c>
      <c r="B14" s="2" t="s">
        <v>11</v>
      </c>
      <c r="C14" s="2">
        <v>2424</v>
      </c>
      <c r="D14" s="2">
        <v>2490</v>
      </c>
      <c r="E14" s="2">
        <v>22</v>
      </c>
      <c r="F14" s="2">
        <v>30</v>
      </c>
      <c r="G14" s="2">
        <v>276</v>
      </c>
      <c r="H14" s="2">
        <v>0</v>
      </c>
      <c r="I14" s="2">
        <v>0</v>
      </c>
      <c r="J14" s="2">
        <v>74</v>
      </c>
      <c r="K14" s="2">
        <v>550</v>
      </c>
      <c r="L14" s="2">
        <v>0</v>
      </c>
      <c r="M14" s="2">
        <v>0</v>
      </c>
      <c r="N14" s="2">
        <v>88</v>
      </c>
      <c r="O14" s="2">
        <v>1443</v>
      </c>
      <c r="P14" s="2">
        <v>7</v>
      </c>
      <c r="Q14" s="2">
        <v>0</v>
      </c>
      <c r="R14" s="2">
        <v>0</v>
      </c>
      <c r="S14" s="2">
        <v>0</v>
      </c>
    </row>
    <row r="15" spans="1:19">
      <c r="A15" s="2">
        <v>310046</v>
      </c>
      <c r="B15" s="2" t="s">
        <v>12</v>
      </c>
      <c r="C15" s="2">
        <v>919</v>
      </c>
      <c r="D15" s="2">
        <v>952</v>
      </c>
      <c r="E15" s="2">
        <v>1</v>
      </c>
      <c r="F15" s="2">
        <v>272</v>
      </c>
      <c r="G15" s="2">
        <v>52</v>
      </c>
      <c r="H15" s="2">
        <v>35</v>
      </c>
      <c r="I15" s="2">
        <v>0</v>
      </c>
      <c r="J15" s="2">
        <v>0</v>
      </c>
      <c r="K15" s="2">
        <v>103</v>
      </c>
      <c r="L15" s="2">
        <v>92</v>
      </c>
      <c r="M15" s="2">
        <v>0</v>
      </c>
      <c r="N15" s="2">
        <v>4</v>
      </c>
      <c r="O15" s="2">
        <v>377</v>
      </c>
      <c r="P15" s="2">
        <v>16</v>
      </c>
      <c r="Q15" s="2">
        <v>0</v>
      </c>
      <c r="R15" s="2">
        <v>0</v>
      </c>
      <c r="S15" s="2">
        <v>0</v>
      </c>
    </row>
    <row r="16" spans="1:19">
      <c r="A16" s="2">
        <v>310047</v>
      </c>
      <c r="B16" s="2" t="s">
        <v>13</v>
      </c>
      <c r="C16" s="2">
        <v>1974</v>
      </c>
      <c r="D16" s="2">
        <v>2093</v>
      </c>
      <c r="E16" s="2">
        <v>4</v>
      </c>
      <c r="F16" s="2">
        <v>75</v>
      </c>
      <c r="G16" s="2">
        <v>62</v>
      </c>
      <c r="H16" s="2">
        <v>0</v>
      </c>
      <c r="I16" s="2">
        <v>0</v>
      </c>
      <c r="J16" s="2">
        <v>14</v>
      </c>
      <c r="K16" s="2">
        <v>44</v>
      </c>
      <c r="L16" s="2">
        <v>153</v>
      </c>
      <c r="M16" s="2">
        <v>1</v>
      </c>
      <c r="N16" s="2">
        <v>56</v>
      </c>
      <c r="O16" s="2">
        <v>1681</v>
      </c>
      <c r="P16" s="2">
        <v>3</v>
      </c>
      <c r="Q16" s="2">
        <v>0</v>
      </c>
      <c r="R16" s="2">
        <v>0</v>
      </c>
      <c r="S16" s="2">
        <v>0</v>
      </c>
    </row>
    <row r="17" spans="1:19">
      <c r="A17" s="2">
        <v>310048</v>
      </c>
      <c r="B17" s="2" t="s">
        <v>14</v>
      </c>
      <c r="C17" s="2">
        <v>1168</v>
      </c>
      <c r="D17" s="2">
        <v>1176</v>
      </c>
      <c r="E17" s="2">
        <v>0</v>
      </c>
      <c r="F17" s="2">
        <v>17</v>
      </c>
      <c r="G17" s="2">
        <v>131</v>
      </c>
      <c r="H17" s="2">
        <v>2</v>
      </c>
      <c r="I17" s="2">
        <v>0</v>
      </c>
      <c r="J17" s="2">
        <v>12</v>
      </c>
      <c r="K17" s="2">
        <v>168</v>
      </c>
      <c r="L17" s="2">
        <v>27</v>
      </c>
      <c r="M17" s="2">
        <v>0</v>
      </c>
      <c r="N17" s="2">
        <v>16</v>
      </c>
      <c r="O17" s="2">
        <v>801</v>
      </c>
      <c r="P17" s="2">
        <v>2</v>
      </c>
      <c r="Q17" s="2">
        <v>0</v>
      </c>
      <c r="R17" s="2">
        <v>0</v>
      </c>
      <c r="S17" s="2">
        <v>0</v>
      </c>
    </row>
    <row r="18" spans="1:19">
      <c r="A18" s="2">
        <v>310049</v>
      </c>
      <c r="B18" s="2" t="s">
        <v>15</v>
      </c>
      <c r="C18" s="2">
        <v>1323</v>
      </c>
      <c r="D18" s="2">
        <v>1380</v>
      </c>
      <c r="E18" s="2">
        <v>0</v>
      </c>
      <c r="F18" s="2">
        <v>525</v>
      </c>
      <c r="G18" s="2">
        <v>3</v>
      </c>
      <c r="H18" s="2">
        <v>0</v>
      </c>
      <c r="I18" s="2">
        <v>0</v>
      </c>
      <c r="J18" s="2">
        <v>0</v>
      </c>
      <c r="K18" s="2">
        <v>8</v>
      </c>
      <c r="L18" s="2">
        <v>316</v>
      </c>
      <c r="M18" s="2">
        <v>0</v>
      </c>
      <c r="N18" s="2">
        <v>0</v>
      </c>
      <c r="O18" s="2">
        <v>528</v>
      </c>
      <c r="P18" s="2">
        <v>0</v>
      </c>
      <c r="Q18" s="2">
        <v>0</v>
      </c>
      <c r="R18" s="2">
        <v>0</v>
      </c>
      <c r="S18" s="2">
        <v>0</v>
      </c>
    </row>
    <row r="19" spans="1:19">
      <c r="A19" s="2">
        <v>310050</v>
      </c>
      <c r="B19" s="2" t="s">
        <v>16</v>
      </c>
      <c r="C19" s="2">
        <v>3073</v>
      </c>
      <c r="D19" s="2">
        <v>3164</v>
      </c>
      <c r="E19" s="2">
        <v>57</v>
      </c>
      <c r="F19" s="2">
        <v>378</v>
      </c>
      <c r="G19" s="2">
        <v>158</v>
      </c>
      <c r="H19" s="2">
        <v>47</v>
      </c>
      <c r="I19" s="2">
        <v>0</v>
      </c>
      <c r="J19" s="2">
        <v>71</v>
      </c>
      <c r="K19" s="2">
        <v>645</v>
      </c>
      <c r="L19" s="2">
        <v>420</v>
      </c>
      <c r="M19" s="2">
        <v>40</v>
      </c>
      <c r="N19" s="2">
        <v>237</v>
      </c>
      <c r="O19" s="2">
        <v>1068</v>
      </c>
      <c r="P19" s="2">
        <v>43</v>
      </c>
      <c r="Q19" s="2">
        <v>0</v>
      </c>
      <c r="R19" s="2">
        <v>0</v>
      </c>
      <c r="S19" s="2">
        <v>0</v>
      </c>
    </row>
    <row r="20" spans="1:19">
      <c r="A20" s="2">
        <v>310053</v>
      </c>
      <c r="B20" s="2" t="s">
        <v>17</v>
      </c>
      <c r="C20" s="2">
        <v>6695</v>
      </c>
      <c r="D20" s="2">
        <v>7404</v>
      </c>
      <c r="E20" s="2">
        <v>37</v>
      </c>
      <c r="F20" s="2">
        <v>1165</v>
      </c>
      <c r="G20" s="2">
        <v>230</v>
      </c>
      <c r="H20" s="2">
        <v>21</v>
      </c>
      <c r="I20" s="2">
        <v>0</v>
      </c>
      <c r="J20" s="2">
        <v>139</v>
      </c>
      <c r="K20" s="2">
        <v>161</v>
      </c>
      <c r="L20" s="2">
        <v>2025</v>
      </c>
      <c r="M20" s="2">
        <v>6</v>
      </c>
      <c r="N20" s="2">
        <v>110</v>
      </c>
      <c r="O20" s="2">
        <v>3022</v>
      </c>
      <c r="P20" s="2">
        <v>36</v>
      </c>
      <c r="Q20" s="2">
        <v>0</v>
      </c>
      <c r="R20" s="2">
        <v>452</v>
      </c>
      <c r="S20" s="2">
        <v>0</v>
      </c>
    </row>
    <row r="21" spans="1:19">
      <c r="A21" s="2">
        <v>310055</v>
      </c>
      <c r="B21" s="2" t="s">
        <v>18</v>
      </c>
      <c r="C21" s="2">
        <v>349</v>
      </c>
      <c r="D21" s="2">
        <v>357</v>
      </c>
      <c r="E21" s="2">
        <v>0</v>
      </c>
      <c r="F21" s="2">
        <v>1</v>
      </c>
      <c r="G21" s="2">
        <v>0</v>
      </c>
      <c r="H21" s="2">
        <v>0</v>
      </c>
      <c r="I21" s="2">
        <v>24</v>
      </c>
      <c r="J21" s="2">
        <v>55</v>
      </c>
      <c r="K21" s="2">
        <v>20</v>
      </c>
      <c r="L21" s="2">
        <v>140</v>
      </c>
      <c r="M21" s="2">
        <v>0</v>
      </c>
      <c r="N21" s="2">
        <v>0</v>
      </c>
      <c r="O21" s="2">
        <v>117</v>
      </c>
      <c r="P21" s="2">
        <v>0</v>
      </c>
      <c r="Q21" s="2">
        <v>0</v>
      </c>
      <c r="R21" s="2">
        <v>0</v>
      </c>
      <c r="S21" s="2">
        <v>0</v>
      </c>
    </row>
    <row r="22" spans="1:19">
      <c r="A22" s="2">
        <v>310154</v>
      </c>
      <c r="B22" s="2" t="s">
        <v>19</v>
      </c>
      <c r="C22" s="2">
        <v>2489</v>
      </c>
      <c r="D22" s="2">
        <v>2495</v>
      </c>
      <c r="E22" s="2">
        <v>9</v>
      </c>
      <c r="F22" s="2">
        <v>34</v>
      </c>
      <c r="G22" s="2">
        <v>1</v>
      </c>
      <c r="H22" s="2">
        <v>58</v>
      </c>
      <c r="I22" s="2">
        <v>0</v>
      </c>
      <c r="J22" s="2">
        <v>29</v>
      </c>
      <c r="K22" s="2">
        <v>137</v>
      </c>
      <c r="L22" s="2">
        <v>0</v>
      </c>
      <c r="M22" s="2">
        <v>0</v>
      </c>
      <c r="N22" s="2">
        <v>58</v>
      </c>
      <c r="O22" s="2">
        <v>2169</v>
      </c>
      <c r="P22" s="2">
        <v>0</v>
      </c>
      <c r="Q22" s="2">
        <v>0</v>
      </c>
      <c r="R22" s="2">
        <v>0</v>
      </c>
      <c r="S22" s="2">
        <v>0</v>
      </c>
    </row>
    <row r="23" spans="1:19">
      <c r="A23" s="2">
        <v>310174</v>
      </c>
      <c r="B23" s="2" t="s">
        <v>20</v>
      </c>
      <c r="C23" s="2">
        <v>17296</v>
      </c>
      <c r="D23" s="2">
        <v>19135</v>
      </c>
      <c r="E23" s="2">
        <v>30</v>
      </c>
      <c r="F23" s="2">
        <v>3351</v>
      </c>
      <c r="G23" s="2">
        <v>731</v>
      </c>
      <c r="H23" s="2">
        <v>2</v>
      </c>
      <c r="I23" s="2">
        <v>22</v>
      </c>
      <c r="J23" s="2">
        <v>79</v>
      </c>
      <c r="K23" s="2">
        <v>125</v>
      </c>
      <c r="L23" s="2">
        <v>293</v>
      </c>
      <c r="M23" s="2">
        <v>1</v>
      </c>
      <c r="N23" s="2">
        <v>89</v>
      </c>
      <c r="O23" s="2">
        <v>13918</v>
      </c>
      <c r="P23" s="2">
        <v>6</v>
      </c>
      <c r="Q23" s="2">
        <v>0</v>
      </c>
      <c r="R23" s="2">
        <v>488</v>
      </c>
      <c r="S23" s="2">
        <v>0</v>
      </c>
    </row>
    <row r="24" spans="1:19">
      <c r="A24" s="2">
        <v>310175</v>
      </c>
      <c r="B24" s="2" t="s">
        <v>21</v>
      </c>
      <c r="C24" s="2">
        <v>19278</v>
      </c>
      <c r="D24" s="2">
        <v>21609</v>
      </c>
      <c r="E24" s="2">
        <v>69</v>
      </c>
      <c r="F24" s="2">
        <v>2523</v>
      </c>
      <c r="G24" s="2">
        <v>2184</v>
      </c>
      <c r="H24" s="2">
        <v>604</v>
      </c>
      <c r="I24" s="2">
        <v>7</v>
      </c>
      <c r="J24" s="2">
        <v>213</v>
      </c>
      <c r="K24" s="2">
        <v>287</v>
      </c>
      <c r="L24" s="2">
        <v>159</v>
      </c>
      <c r="M24" s="2">
        <v>71</v>
      </c>
      <c r="N24" s="2">
        <v>621</v>
      </c>
      <c r="O24" s="2">
        <v>13774</v>
      </c>
      <c r="P24" s="2">
        <v>66</v>
      </c>
      <c r="Q24" s="2">
        <v>0</v>
      </c>
      <c r="R24" s="2">
        <v>1031</v>
      </c>
      <c r="S24" s="2">
        <v>0</v>
      </c>
    </row>
    <row r="25" spans="1:19">
      <c r="A25" s="2">
        <v>310176</v>
      </c>
      <c r="B25" s="2" t="s">
        <v>22</v>
      </c>
      <c r="C25" s="2">
        <v>4804</v>
      </c>
      <c r="D25" s="2">
        <v>4851</v>
      </c>
      <c r="E25" s="2">
        <v>0</v>
      </c>
      <c r="F25" s="2">
        <v>154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4510</v>
      </c>
      <c r="M25" s="2">
        <v>0</v>
      </c>
      <c r="N25" s="2">
        <v>131</v>
      </c>
      <c r="O25" s="2">
        <v>22</v>
      </c>
      <c r="P25" s="2">
        <v>0</v>
      </c>
      <c r="Q25" s="2">
        <v>0</v>
      </c>
      <c r="R25" s="2">
        <v>0</v>
      </c>
      <c r="S25" s="2">
        <v>34</v>
      </c>
    </row>
    <row r="26" spans="1:19">
      <c r="A26" s="4"/>
      <c r="B26" s="5" t="s">
        <v>25</v>
      </c>
      <c r="C26" s="4">
        <f>SUM(C3:C25)</f>
        <v>96016</v>
      </c>
      <c r="D26" s="4">
        <f t="shared" ref="D26:S26" si="0">SUM(D3:D25)</f>
        <v>102800</v>
      </c>
      <c r="E26" s="4">
        <f t="shared" si="0"/>
        <v>451</v>
      </c>
      <c r="F26" s="4">
        <f t="shared" si="0"/>
        <v>12154</v>
      </c>
      <c r="G26" s="4">
        <f t="shared" si="0"/>
        <v>5949</v>
      </c>
      <c r="H26" s="4">
        <f t="shared" si="0"/>
        <v>1353</v>
      </c>
      <c r="I26" s="4">
        <f t="shared" si="0"/>
        <v>689</v>
      </c>
      <c r="J26" s="4">
        <f t="shared" si="0"/>
        <v>1195</v>
      </c>
      <c r="K26" s="4">
        <f t="shared" si="0"/>
        <v>3932</v>
      </c>
      <c r="L26" s="4">
        <f t="shared" si="0"/>
        <v>14688</v>
      </c>
      <c r="M26" s="4">
        <f t="shared" si="0"/>
        <v>347</v>
      </c>
      <c r="N26" s="4">
        <f t="shared" si="0"/>
        <v>2597</v>
      </c>
      <c r="O26" s="4">
        <f t="shared" si="0"/>
        <v>55185</v>
      </c>
      <c r="P26" s="4">
        <f t="shared" si="0"/>
        <v>366</v>
      </c>
      <c r="Q26" s="4">
        <f t="shared" si="0"/>
        <v>9</v>
      </c>
      <c r="R26" s="4">
        <f t="shared" si="0"/>
        <v>3779</v>
      </c>
      <c r="S26" s="4">
        <f t="shared" si="0"/>
        <v>106</v>
      </c>
    </row>
  </sheetData>
  <mergeCells count="1">
    <mergeCell ref="A1:S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K23" sqref="K23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it_1</dc:creator>
  <cp:lastModifiedBy>ooms_15</cp:lastModifiedBy>
  <dcterms:created xsi:type="dcterms:W3CDTF">2026-04-16T06:25:46Z</dcterms:created>
  <dcterms:modified xsi:type="dcterms:W3CDTF">2026-05-22T07:50:00Z</dcterms:modified>
</cp:coreProperties>
</file>